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m_glav_buh\Desktop\УПК\"/>
    </mc:Choice>
  </mc:AlternateContent>
  <bookViews>
    <workbookView xWindow="0" yWindow="0" windowWidth="11400" windowHeight="5895"/>
  </bookViews>
  <sheets>
    <sheet name="Лист_1" sheetId="1" r:id="rId1"/>
  </sheets>
  <calcPr calcId="152511"/>
</workbook>
</file>

<file path=xl/calcChain.xml><?xml version="1.0" encoding="utf-8"?>
<calcChain xmlns="http://schemas.openxmlformats.org/spreadsheetml/2006/main">
  <c r="H54" i="1" l="1"/>
  <c r="I54" i="1" s="1"/>
  <c r="K54" i="1"/>
  <c r="M54" i="1" s="1"/>
</calcChain>
</file>

<file path=xl/sharedStrings.xml><?xml version="1.0" encoding="utf-8"?>
<sst xmlns="http://schemas.openxmlformats.org/spreadsheetml/2006/main" count="345" uniqueCount="100">
  <si>
    <t>Министерство финансов Свердловской области (ГАПОУ СО "КАК", л/счет 33012010830)</t>
  </si>
  <si>
    <t>Карточка счета 205.31 за Сентябрь 2025 г. - Декабрь 2025 г.</t>
  </si>
  <si>
    <t>Выводимые данные:</t>
  </si>
  <si>
    <t>Сумма</t>
  </si>
  <si>
    <t>Единица измерения: рубль (код по ОКЕИ 383)</t>
  </si>
  <si>
    <t>Отбор:</t>
  </si>
  <si>
    <t>Период</t>
  </si>
  <si>
    <t>Документ</t>
  </si>
  <si>
    <t>Операция</t>
  </si>
  <si>
    <t>Аналитика Дт</t>
  </si>
  <si>
    <t>Аналитика Кт</t>
  </si>
  <si>
    <t>Дебет</t>
  </si>
  <si>
    <t>Кредит</t>
  </si>
  <si>
    <t>Счет</t>
  </si>
  <si>
    <t>Сальдо на начало</t>
  </si>
  <si>
    <t>07040000000000000
510
(02) Внебюджетный</t>
  </si>
  <si>
    <t>201.11</t>
  </si>
  <si>
    <t xml:space="preserve"> </t>
  </si>
  <si>
    <t>205.31</t>
  </si>
  <si>
    <t>12.09.2025</t>
  </si>
  <si>
    <t>Кассовое поступление 0000-00002583 от 12.09.2025 14:55:15</t>
  </si>
  <si>
    <t>Кассовое поступление 0000-00002584 от 12.09.2025 14:55:16</t>
  </si>
  <si>
    <t>15.09.2025</t>
  </si>
  <si>
    <t>Кассовое поступление 0000-00002596 от 15.09.2025 16:18:52</t>
  </si>
  <si>
    <t>Кассовое поступление 0000-00002600 от 15.09.2025 16:18:56</t>
  </si>
  <si>
    <t>19.09.2025</t>
  </si>
  <si>
    <t>Кассовое поступление 0000-00002639 от 19.09.2025 14:15:49</t>
  </si>
  <si>
    <t>22.09.2025</t>
  </si>
  <si>
    <t>Кассовое поступление 0000-00002655 от 22.09.2025 16:12:09</t>
  </si>
  <si>
    <t>23.09.2025</t>
  </si>
  <si>
    <t>Кассовое поступление 0000-00002672 от 23.09.2025 15:53:00</t>
  </si>
  <si>
    <t>Кассовое поступление 0000-00002679 от 23.09.2025 15:53:07</t>
  </si>
  <si>
    <t>24.09.2025</t>
  </si>
  <si>
    <t>Кассовое поступление 0000-00002690 от 24.09.2025 15:09:15</t>
  </si>
  <si>
    <t>29.09.2025</t>
  </si>
  <si>
    <t>Кассовое поступление 0000-00002709 от 29.09.2025 15:51:23</t>
  </si>
  <si>
    <t>Кассовое поступление 0000-00002713 от 29.09.2025 15:51:27</t>
  </si>
  <si>
    <t>30.09.2025</t>
  </si>
  <si>
    <t>Акт об оказании услуг 0000-00000393 от 30.09.2025 23:59:59</t>
  </si>
  <si>
    <t>КФО: 2
Журнал операций: 5     
Реализация услуги Выручка столовой за сентябрь 2025 года</t>
  </si>
  <si>
    <t>07040000000000130
131</t>
  </si>
  <si>
    <t>401.10</t>
  </si>
  <si>
    <t>Кассовое поступление 0000-00002725 от 30.09.2025 23:59:59</t>
  </si>
  <si>
    <t>Кассовое поступление 0000-00002728 от 30.09.2025 23:59:59</t>
  </si>
  <si>
    <t>02.10.2025</t>
  </si>
  <si>
    <t>Кассовое поступление 0000-00002760 от 02.10.2025 16:43:18</t>
  </si>
  <si>
    <t>07.10.2025</t>
  </si>
  <si>
    <t>Кассовое поступление 0000-00002811 от 07.10.2025 15:55:32</t>
  </si>
  <si>
    <t>Кассовое поступление 0000-00002820 от 07.10.2025 15:55:41</t>
  </si>
  <si>
    <t>13.10.2025</t>
  </si>
  <si>
    <t>Кассовое поступление 0000-00002880 от 13.10.2025 15:50:10</t>
  </si>
  <si>
    <t>14.10.2025</t>
  </si>
  <si>
    <t>Кассовое поступление 0000-00002915 от 14.10.2025 16:03:29</t>
  </si>
  <si>
    <t>15.10.2025</t>
  </si>
  <si>
    <t>Кассовое поступление 0000-00002938 от 15.10.2025 15:02:46</t>
  </si>
  <si>
    <t>Кассовое поступление 0000-00002944 от 15.10.2025 15:02:52</t>
  </si>
  <si>
    <t>17.10.2025</t>
  </si>
  <si>
    <t>Кассовое поступление 0000-00002960 от 17.10.2025 14:53:28</t>
  </si>
  <si>
    <t>21.10.2025</t>
  </si>
  <si>
    <t>Кассовое поступление 0000-00002979 от 21.10.2025 16:38:31</t>
  </si>
  <si>
    <t>22.10.2025</t>
  </si>
  <si>
    <t>Кассовое поступление 0000-00002998 от 22.10.2025 15:08:56</t>
  </si>
  <si>
    <t>27.10.2025</t>
  </si>
  <si>
    <t>Кассовое поступление 0000-00003039 от 27.10.2025 15:36:54</t>
  </si>
  <si>
    <t>Кассовое поступление 0000-00003041 от 27.10.2025 15:36:56</t>
  </si>
  <si>
    <t>29.10.2025</t>
  </si>
  <si>
    <t>Кассовое поступление 0000-00003057 от 29.10.2025 16:10:44</t>
  </si>
  <si>
    <t>31.10.2025</t>
  </si>
  <si>
    <t>Акт об оказании услуг 0000-00000441 от 31.10.2025 23:59:59</t>
  </si>
  <si>
    <t>КФО: 2
Журнал операций: 5     
Реализация услуги Выручка столовой за октябрь 2025 года</t>
  </si>
  <si>
    <t>05.11.2025</t>
  </si>
  <si>
    <t>Кассовое поступление 0000-00003123 от 05.11.2025 15:05:23</t>
  </si>
  <si>
    <t>Кассовое поступление 0000-00003124 от 05.11.2025 15:05:24</t>
  </si>
  <si>
    <t>Кассовое поступление 0000-00003130 от 05.11.2025 15:05:30</t>
  </si>
  <si>
    <t>10.11.2025</t>
  </si>
  <si>
    <t>Кассовое поступление 0000-00003178 от 10.11.2025 16:13:51</t>
  </si>
  <si>
    <t>Кассовое поступление 0000-00003187 от 10.11.2025 16:14:00</t>
  </si>
  <si>
    <t>30.11.2025</t>
  </si>
  <si>
    <t>Акт об оказании услуг 0000-00000490 от 30.11.2025 23:59:59</t>
  </si>
  <si>
    <t>КФО: 2
Журнал операций: 5     
Реализация услуги Выручка столовой за ноябрь 2025 года</t>
  </si>
  <si>
    <t>02.12.2025</t>
  </si>
  <si>
    <t>Кассовое поступление 0000-00003445 от 02.12.2025 16:28:09</t>
  </si>
  <si>
    <t>03.12.2025</t>
  </si>
  <si>
    <t>Кассовое поступление 0000-00003455 от 03.12.2025 16:13:49</t>
  </si>
  <si>
    <t>05.12.2025</t>
  </si>
  <si>
    <t>Кассовое поступление 0000-00003504 от 05.12.2025 14:13:57</t>
  </si>
  <si>
    <t>08.12.2025</t>
  </si>
  <si>
    <t>Кассовое поступление 0000-00003521 от 08.12.2025 15:32:17</t>
  </si>
  <si>
    <t>09.12.2025</t>
  </si>
  <si>
    <t>Кассовое поступление 0000-00003542 от 09.12.2025 15:50:25</t>
  </si>
  <si>
    <t>10.12.2025</t>
  </si>
  <si>
    <t>Кассовое поступление 0000-00003574 от 10.12.2025 15:15:54</t>
  </si>
  <si>
    <t>29.12.2025</t>
  </si>
  <si>
    <t>Акт об оказании услуг 0000-00000559 от 29.12.2025 14:07:44</t>
  </si>
  <si>
    <t>КФО: 2
Журнал операций: 5     
Реализация услуги Выручка столовой за декабрь 2025 года</t>
  </si>
  <si>
    <t>Обороты за период и сальдо на конец</t>
  </si>
  <si>
    <t>Направления деятельности Равно "Столовая" И Договоры Равно "УПК Столовая Ачит" И Контрагенты Равно "ГАПОУ СО "КАК" (КАК ГАПОУ СО (физ.лица))" И КФО Равно "2"</t>
  </si>
  <si>
    <t>07040000000000130
667
ГАПОУ СО "КАК" (КАК ГАПОУ СО (физ.лица))
УПК Столовая Ачит
Столовая</t>
  </si>
  <si>
    <t>КФО: 2
Журнал операций: 2     
УПК  (переплата)</t>
  </si>
  <si>
    <t>07040000000000130
567
ГАПОУ СО "КАК" (КАК ГАПОУ СО (физ.лица))
УПК Столовая Ачит
Столовая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</si>
</sst>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8"/>
      <name val="Arial"/>
    </font>
    <font>
      <b/>
      <sz val="10"/>
      <name val="Arial"/>
    </font>
    <font>
      <b/>
      <sz val="12"/>
      <name val="Arial"/>
    </font>
    <font>
      <sz val="8"/>
      <name val="Arial"/>
    </font>
    <font>
      <sz val="10"/>
      <name val="Arial"/>
    </font>
    <font>
      <b/>
      <sz val="8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E6E6E6"/>
      </left>
      <right/>
      <top/>
      <bottom style="thin">
        <color rgb="FFE6E6E6"/>
      </bottom>
      <diagonal/>
    </border>
    <border>
      <left style="thin">
        <color rgb="FFE6E6E6"/>
      </left>
      <right/>
      <top style="thin">
        <color rgb="FFE6E6E6"/>
      </top>
      <bottom/>
      <diagonal/>
    </border>
    <border>
      <left/>
      <right style="thin">
        <color rgb="FFE6E6E6"/>
      </right>
      <top/>
      <bottom style="thin">
        <color rgb="FFE6E6E6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/>
      <diagonal/>
    </border>
    <border>
      <left style="thin">
        <color rgb="FFE6E6E6"/>
      </left>
      <right/>
      <top/>
      <bottom/>
      <diagonal/>
    </border>
    <border>
      <left style="thin">
        <color rgb="FFE6E6E6"/>
      </left>
      <right style="thin">
        <color rgb="FFE6E6E6"/>
      </right>
      <top/>
      <bottom style="thin">
        <color rgb="FFE6E6E6"/>
      </bottom>
      <diagonal/>
    </border>
    <border>
      <left/>
      <right/>
      <top/>
      <bottom style="thin">
        <color rgb="FFE6E6E6"/>
      </bottom>
      <diagonal/>
    </border>
    <border>
      <left/>
      <right/>
      <top style="thin">
        <color rgb="FFE6E6E6"/>
      </top>
      <bottom/>
      <diagonal/>
    </border>
    <border>
      <left style="thin">
        <color rgb="FFE6E6E6"/>
      </left>
      <right style="thin">
        <color rgb="FFE6E6E6"/>
      </right>
      <top style="thin">
        <color rgb="FFE6E6E6"/>
      </top>
      <bottom/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/>
      <right style="thin">
        <color rgb="FFE6E6E6"/>
      </right>
      <top style="thin">
        <color rgb="FFE6E6E6"/>
      </top>
      <bottom style="thin">
        <color rgb="FFE6E6E6"/>
      </bottom>
      <diagonal/>
    </border>
    <border>
      <left/>
      <right/>
      <top style="thin">
        <color rgb="FFE6E6E6"/>
      </top>
      <bottom style="thin">
        <color rgb="FFE6E6E6"/>
      </bottom>
      <diagonal/>
    </border>
    <border>
      <left style="thin">
        <color rgb="FFE6E6E6"/>
      </left>
      <right/>
      <top style="thin">
        <color rgb="FFE6E6E6"/>
      </top>
      <bottom style="thin">
        <color rgb="FFE6E6E6"/>
      </bottom>
      <diagonal/>
    </border>
    <border>
      <left style="thin">
        <color rgb="FFE6E6E6"/>
      </left>
      <right/>
      <top style="thin">
        <color rgb="FFE6E6E6"/>
      </top>
      <bottom style="thin">
        <color rgb="FFE6E6E6"/>
      </bottom>
      <diagonal/>
    </border>
    <border>
      <left/>
      <right style="thin">
        <color rgb="FFE6E6E6"/>
      </right>
      <top style="thin">
        <color rgb="FFE6E6E6"/>
      </top>
      <bottom style="thin">
        <color rgb="FFE6E6E6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left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0" fillId="0" borderId="13" xfId="0" applyBorder="1" applyAlignment="1">
      <alignment horizontal="center" vertical="top"/>
    </xf>
    <xf numFmtId="2" fontId="0" fillId="0" borderId="11" xfId="0" applyNumberFormat="1" applyBorder="1" applyAlignment="1">
      <alignment horizontal="right" vertical="top" wrapText="1"/>
    </xf>
    <xf numFmtId="0" fontId="3" fillId="0" borderId="10" xfId="0" applyFont="1" applyBorder="1" applyAlignment="1">
      <alignment horizontal="left" vertical="top" indent="1"/>
    </xf>
    <xf numFmtId="0" fontId="3" fillId="0" borderId="10" xfId="0" applyFont="1" applyBorder="1" applyAlignment="1">
      <alignment horizontal="left" vertical="top" wrapText="1" indent="1"/>
    </xf>
    <xf numFmtId="4" fontId="3" fillId="0" borderId="11" xfId="0" applyNumberFormat="1" applyFont="1" applyBorder="1" applyAlignment="1">
      <alignment horizontal="right" vertical="top" wrapText="1" indent="1"/>
    </xf>
    <xf numFmtId="0" fontId="3" fillId="0" borderId="14" xfId="0" applyFont="1" applyBorder="1" applyAlignment="1">
      <alignment horizontal="center" vertical="top" indent="1"/>
    </xf>
    <xf numFmtId="2" fontId="3" fillId="0" borderId="11" xfId="0" applyNumberFormat="1" applyFont="1" applyBorder="1" applyAlignment="1">
      <alignment horizontal="right" vertical="top" wrapText="1" indent="1"/>
    </xf>
    <xf numFmtId="0" fontId="3" fillId="0" borderId="13" xfId="0" applyFont="1" applyBorder="1" applyAlignment="1">
      <alignment horizontal="center" vertical="top" indent="1"/>
    </xf>
    <xf numFmtId="0" fontId="3" fillId="0" borderId="15" xfId="0" applyFont="1" applyBorder="1" applyAlignment="1">
      <alignment horizontal="right" vertical="top" wrapText="1" indent="1"/>
    </xf>
    <xf numFmtId="4" fontId="1" fillId="0" borderId="10" xfId="0" applyNumberFormat="1" applyFont="1" applyBorder="1" applyAlignment="1">
      <alignment horizontal="right" vertical="top" wrapText="1"/>
    </xf>
    <xf numFmtId="0" fontId="1" fillId="0" borderId="13" xfId="0" applyFont="1" applyBorder="1" applyAlignment="1">
      <alignment horizontal="center" vertical="top"/>
    </xf>
    <xf numFmtId="2" fontId="1" fillId="0" borderId="11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0" xfId="0" applyBorder="1" applyAlignment="1">
      <alignment horizontal="right" vertical="top"/>
    </xf>
    <xf numFmtId="0" fontId="3" fillId="0" borderId="10" xfId="0" applyFont="1" applyBorder="1" applyAlignment="1">
      <alignment horizontal="left" vertical="top" wrapText="1" indent="1"/>
    </xf>
    <xf numFmtId="0" fontId="3" fillId="0" borderId="10" xfId="0" applyFont="1" applyBorder="1" applyAlignment="1">
      <alignment horizontal="right" vertical="top" wrapText="1" indent="1"/>
    </xf>
    <xf numFmtId="4" fontId="3" fillId="0" borderId="11" xfId="0" applyNumberFormat="1" applyFont="1" applyBorder="1" applyAlignment="1">
      <alignment horizontal="right" vertical="top" wrapText="1" indent="1"/>
    </xf>
    <xf numFmtId="2" fontId="3" fillId="0" borderId="11" xfId="0" applyNumberFormat="1" applyFont="1" applyBorder="1" applyAlignment="1">
      <alignment horizontal="right" vertical="top" wrapText="1" indent="1"/>
    </xf>
    <xf numFmtId="4" fontId="3" fillId="0" borderId="10" xfId="0" applyNumberFormat="1" applyFont="1" applyBorder="1" applyAlignment="1">
      <alignment horizontal="right" vertical="top" wrapText="1" indent="1"/>
    </xf>
    <xf numFmtId="0" fontId="3" fillId="0" borderId="11" xfId="0" applyFont="1" applyBorder="1" applyAlignment="1">
      <alignment horizontal="right" vertical="top" wrapText="1" indent="1"/>
    </xf>
    <xf numFmtId="0" fontId="1" fillId="0" borderId="10" xfId="0" applyFont="1" applyBorder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6" fillId="0" borderId="10" xfId="0" applyFont="1" applyBorder="1" applyAlignment="1">
      <alignment horizontal="left" vertical="top" wrapText="1" inden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O54"/>
  <sheetViews>
    <sheetView tabSelected="1" topLeftCell="A49" workbookViewId="0">
      <selection activeCell="F23" sqref="F23"/>
    </sheetView>
  </sheetViews>
  <sheetFormatPr defaultColWidth="10.5" defaultRowHeight="11.45" customHeight="1" outlineLevelRow="1" x14ac:dyDescent="0.2"/>
  <cols>
    <col min="1" max="1" width="11.83203125" style="1" customWidth="1"/>
    <col min="2" max="2" width="6.83203125" style="1" customWidth="1"/>
    <col min="3" max="3" width="13" style="1" customWidth="1"/>
    <col min="4" max="6" width="19.83203125" style="1" customWidth="1"/>
    <col min="7" max="7" width="7.6640625" style="1" customWidth="1"/>
    <col min="8" max="8" width="13.5" style="1" hidden="1" customWidth="1"/>
    <col min="9" max="9" width="14" style="1" customWidth="1"/>
    <col min="10" max="10" width="7.83203125" style="1" customWidth="1"/>
    <col min="11" max="11" width="2.6640625" style="1" hidden="1" customWidth="1"/>
    <col min="12" max="12" width="3.1640625" style="1" customWidth="1"/>
    <col min="13" max="13" width="14" style="1" customWidth="1"/>
    <col min="14" max="14" width="3.5" style="1" customWidth="1"/>
    <col min="15" max="15" width="16.33203125" style="1" customWidth="1"/>
  </cols>
  <sheetData>
    <row r="1" spans="1:15" ht="12.95" customHeight="1" x14ac:dyDescent="0.2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5" ht="15.95" customHeight="1" x14ac:dyDescent="0.25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5" s="1" customFormat="1" ht="2.1" customHeight="1" x14ac:dyDescent="0.2"/>
    <row r="4" spans="1:15" ht="11.1" customHeight="1" x14ac:dyDescent="0.2">
      <c r="A4" s="18" t="s">
        <v>2</v>
      </c>
      <c r="B4" s="18"/>
      <c r="C4" s="18" t="s">
        <v>3</v>
      </c>
      <c r="D4" s="18"/>
      <c r="E4" s="18"/>
      <c r="F4" s="18"/>
      <c r="G4" s="18"/>
      <c r="H4" s="18"/>
      <c r="I4" s="18"/>
      <c r="J4" s="18"/>
      <c r="K4" s="18"/>
    </row>
    <row r="5" spans="1:15" s="1" customFormat="1" ht="2.1" customHeight="1" x14ac:dyDescent="0.2"/>
    <row r="6" spans="1:15" ht="11.1" customHeight="1" x14ac:dyDescent="0.2">
      <c r="A6" s="1" t="s">
        <v>4</v>
      </c>
    </row>
    <row r="7" spans="1:15" s="1" customFormat="1" ht="2.1" customHeight="1" x14ac:dyDescent="0.2"/>
    <row r="8" spans="1:15" ht="23.1" customHeight="1" x14ac:dyDescent="0.2">
      <c r="A8" s="18" t="s">
        <v>5</v>
      </c>
      <c r="B8" s="18"/>
      <c r="C8" s="40" t="s">
        <v>96</v>
      </c>
      <c r="D8" s="40"/>
      <c r="E8" s="40"/>
      <c r="F8" s="40"/>
      <c r="G8" s="40"/>
      <c r="H8" s="40"/>
      <c r="I8" s="40"/>
      <c r="J8" s="40"/>
      <c r="K8" s="40"/>
    </row>
    <row r="9" spans="1:15" s="1" customFormat="1" ht="2.1" customHeight="1" x14ac:dyDescent="0.2"/>
    <row r="10" spans="1:15" ht="12.95" customHeight="1" x14ac:dyDescent="0.2">
      <c r="A10" s="19" t="s">
        <v>6</v>
      </c>
      <c r="B10" s="21" t="s">
        <v>7</v>
      </c>
      <c r="C10" s="21"/>
      <c r="D10" s="19" t="s">
        <v>8</v>
      </c>
      <c r="E10" s="21" t="s">
        <v>9</v>
      </c>
      <c r="F10" s="25" t="s">
        <v>10</v>
      </c>
      <c r="G10" s="27" t="s">
        <v>11</v>
      </c>
      <c r="H10" s="27"/>
      <c r="I10" s="27"/>
      <c r="J10" s="28" t="s">
        <v>12</v>
      </c>
      <c r="K10" s="28"/>
      <c r="L10" s="28"/>
      <c r="M10" s="28"/>
      <c r="N10" s="21"/>
      <c r="O10" s="21"/>
    </row>
    <row r="11" spans="1:15" ht="12.95" customHeight="1" x14ac:dyDescent="0.2">
      <c r="A11" s="20"/>
      <c r="B11" s="20"/>
      <c r="C11" s="22"/>
      <c r="D11" s="23"/>
      <c r="E11" s="24"/>
      <c r="F11" s="26"/>
      <c r="G11" s="2" t="s">
        <v>13</v>
      </c>
      <c r="H11" s="29"/>
      <c r="I11" s="29"/>
      <c r="J11" s="3" t="s">
        <v>13</v>
      </c>
      <c r="K11" s="30"/>
      <c r="L11" s="30"/>
      <c r="M11" s="30"/>
      <c r="N11" s="20"/>
      <c r="O11" s="22"/>
    </row>
    <row r="12" spans="1:15" ht="11.1" customHeight="1" x14ac:dyDescent="0.2">
      <c r="A12" s="31" t="s">
        <v>14</v>
      </c>
      <c r="B12" s="31"/>
      <c r="C12" s="31"/>
      <c r="D12" s="31"/>
      <c r="E12" s="31"/>
      <c r="F12" s="31"/>
      <c r="G12" s="32"/>
      <c r="H12" s="32"/>
      <c r="I12" s="32"/>
      <c r="J12" s="32"/>
      <c r="K12" s="32"/>
      <c r="L12" s="32"/>
      <c r="M12" s="32"/>
      <c r="N12" s="4"/>
      <c r="O12" s="5"/>
    </row>
    <row r="13" spans="1:15" ht="93.95" customHeight="1" outlineLevel="1" x14ac:dyDescent="0.2">
      <c r="A13" s="6" t="s">
        <v>19</v>
      </c>
      <c r="B13" s="33" t="s">
        <v>20</v>
      </c>
      <c r="C13" s="33"/>
      <c r="D13" s="7" t="s">
        <v>98</v>
      </c>
      <c r="E13" s="7" t="s">
        <v>15</v>
      </c>
      <c r="F13" s="41" t="s">
        <v>97</v>
      </c>
      <c r="G13" s="6" t="s">
        <v>16</v>
      </c>
      <c r="H13" s="34" t="s">
        <v>17</v>
      </c>
      <c r="I13" s="34"/>
      <c r="J13" s="6" t="s">
        <v>18</v>
      </c>
      <c r="K13" s="36">
        <v>780</v>
      </c>
      <c r="L13" s="36"/>
      <c r="M13" s="36"/>
      <c r="N13" s="9"/>
      <c r="O13" s="8"/>
    </row>
    <row r="14" spans="1:15" ht="93.95" customHeight="1" outlineLevel="1" x14ac:dyDescent="0.2">
      <c r="A14" s="6" t="s">
        <v>19</v>
      </c>
      <c r="B14" s="33" t="s">
        <v>21</v>
      </c>
      <c r="C14" s="33"/>
      <c r="D14" s="7" t="s">
        <v>98</v>
      </c>
      <c r="E14" s="7" t="s">
        <v>15</v>
      </c>
      <c r="F14" s="41" t="s">
        <v>97</v>
      </c>
      <c r="G14" s="6" t="s">
        <v>16</v>
      </c>
      <c r="H14" s="34" t="s">
        <v>17</v>
      </c>
      <c r="I14" s="34"/>
      <c r="J14" s="6" t="s">
        <v>18</v>
      </c>
      <c r="K14" s="36">
        <v>120</v>
      </c>
      <c r="L14" s="36"/>
      <c r="M14" s="36"/>
      <c r="N14" s="9"/>
      <c r="O14" s="8"/>
    </row>
    <row r="15" spans="1:15" ht="93.95" customHeight="1" outlineLevel="1" x14ac:dyDescent="0.2">
      <c r="A15" s="6" t="s">
        <v>22</v>
      </c>
      <c r="B15" s="33" t="s">
        <v>23</v>
      </c>
      <c r="C15" s="33"/>
      <c r="D15" s="7" t="s">
        <v>98</v>
      </c>
      <c r="E15" s="7" t="s">
        <v>15</v>
      </c>
      <c r="F15" s="41" t="s">
        <v>97</v>
      </c>
      <c r="G15" s="6" t="s">
        <v>16</v>
      </c>
      <c r="H15" s="34" t="s">
        <v>17</v>
      </c>
      <c r="I15" s="34"/>
      <c r="J15" s="6" t="s">
        <v>18</v>
      </c>
      <c r="K15" s="36">
        <v>846.5</v>
      </c>
      <c r="L15" s="36"/>
      <c r="M15" s="36"/>
      <c r="N15" s="9"/>
      <c r="O15" s="8"/>
    </row>
    <row r="16" spans="1:15" ht="93.95" customHeight="1" outlineLevel="1" x14ac:dyDescent="0.2">
      <c r="A16" s="6" t="s">
        <v>22</v>
      </c>
      <c r="B16" s="33" t="s">
        <v>24</v>
      </c>
      <c r="C16" s="33"/>
      <c r="D16" s="7" t="s">
        <v>98</v>
      </c>
      <c r="E16" s="7" t="s">
        <v>15</v>
      </c>
      <c r="F16" s="41" t="s">
        <v>97</v>
      </c>
      <c r="G16" s="6" t="s">
        <v>16</v>
      </c>
      <c r="H16" s="34" t="s">
        <v>17</v>
      </c>
      <c r="I16" s="34"/>
      <c r="J16" s="6" t="s">
        <v>18</v>
      </c>
      <c r="K16" s="36">
        <v>720.5</v>
      </c>
      <c r="L16" s="36"/>
      <c r="M16" s="36"/>
      <c r="N16" s="9"/>
      <c r="O16" s="8"/>
    </row>
    <row r="17" spans="1:15" ht="93.95" customHeight="1" outlineLevel="1" x14ac:dyDescent="0.2">
      <c r="A17" s="6" t="s">
        <v>25</v>
      </c>
      <c r="B17" s="33" t="s">
        <v>26</v>
      </c>
      <c r="C17" s="33"/>
      <c r="D17" s="7" t="s">
        <v>98</v>
      </c>
      <c r="E17" s="7" t="s">
        <v>15</v>
      </c>
      <c r="F17" s="41" t="s">
        <v>97</v>
      </c>
      <c r="G17" s="6" t="s">
        <v>16</v>
      </c>
      <c r="H17" s="34" t="s">
        <v>17</v>
      </c>
      <c r="I17" s="34"/>
      <c r="J17" s="6" t="s">
        <v>18</v>
      </c>
      <c r="K17" s="36">
        <v>952.5</v>
      </c>
      <c r="L17" s="36"/>
      <c r="M17" s="36"/>
      <c r="N17" s="9"/>
      <c r="O17" s="8"/>
    </row>
    <row r="18" spans="1:15" ht="93.95" customHeight="1" outlineLevel="1" x14ac:dyDescent="0.2">
      <c r="A18" s="6" t="s">
        <v>27</v>
      </c>
      <c r="B18" s="33" t="s">
        <v>28</v>
      </c>
      <c r="C18" s="33"/>
      <c r="D18" s="7" t="s">
        <v>98</v>
      </c>
      <c r="E18" s="7" t="s">
        <v>15</v>
      </c>
      <c r="F18" s="41" t="s">
        <v>97</v>
      </c>
      <c r="G18" s="6" t="s">
        <v>16</v>
      </c>
      <c r="H18" s="34" t="s">
        <v>17</v>
      </c>
      <c r="I18" s="34"/>
      <c r="J18" s="6" t="s">
        <v>18</v>
      </c>
      <c r="K18" s="36">
        <v>722</v>
      </c>
      <c r="L18" s="36"/>
      <c r="M18" s="36"/>
      <c r="N18" s="9"/>
      <c r="O18" s="8"/>
    </row>
    <row r="19" spans="1:15" ht="93.95" customHeight="1" outlineLevel="1" x14ac:dyDescent="0.2">
      <c r="A19" s="6" t="s">
        <v>29</v>
      </c>
      <c r="B19" s="33" t="s">
        <v>30</v>
      </c>
      <c r="C19" s="33"/>
      <c r="D19" s="7" t="s">
        <v>98</v>
      </c>
      <c r="E19" s="7" t="s">
        <v>15</v>
      </c>
      <c r="F19" s="41" t="s">
        <v>97</v>
      </c>
      <c r="G19" s="6" t="s">
        <v>16</v>
      </c>
      <c r="H19" s="34" t="s">
        <v>17</v>
      </c>
      <c r="I19" s="34"/>
      <c r="J19" s="6" t="s">
        <v>18</v>
      </c>
      <c r="K19" s="36">
        <v>676</v>
      </c>
      <c r="L19" s="36"/>
      <c r="M19" s="36"/>
      <c r="N19" s="9"/>
      <c r="O19" s="8"/>
    </row>
    <row r="20" spans="1:15" ht="93.95" customHeight="1" outlineLevel="1" x14ac:dyDescent="0.2">
      <c r="A20" s="6" t="s">
        <v>29</v>
      </c>
      <c r="B20" s="33" t="s">
        <v>31</v>
      </c>
      <c r="C20" s="33"/>
      <c r="D20" s="7" t="s">
        <v>98</v>
      </c>
      <c r="E20" s="7" t="s">
        <v>15</v>
      </c>
      <c r="F20" s="41" t="s">
        <v>97</v>
      </c>
      <c r="G20" s="6" t="s">
        <v>16</v>
      </c>
      <c r="H20" s="34" t="s">
        <v>17</v>
      </c>
      <c r="I20" s="34"/>
      <c r="J20" s="6" t="s">
        <v>18</v>
      </c>
      <c r="K20" s="36">
        <v>372</v>
      </c>
      <c r="L20" s="36"/>
      <c r="M20" s="36"/>
      <c r="N20" s="9"/>
      <c r="O20" s="8"/>
    </row>
    <row r="21" spans="1:15" ht="93.95" customHeight="1" outlineLevel="1" x14ac:dyDescent="0.2">
      <c r="A21" s="6" t="s">
        <v>32</v>
      </c>
      <c r="B21" s="33" t="s">
        <v>33</v>
      </c>
      <c r="C21" s="33"/>
      <c r="D21" s="7" t="s">
        <v>98</v>
      </c>
      <c r="E21" s="7" t="s">
        <v>15</v>
      </c>
      <c r="F21" s="41" t="s">
        <v>97</v>
      </c>
      <c r="G21" s="6" t="s">
        <v>16</v>
      </c>
      <c r="H21" s="34" t="s">
        <v>17</v>
      </c>
      <c r="I21" s="34"/>
      <c r="J21" s="6" t="s">
        <v>18</v>
      </c>
      <c r="K21" s="36">
        <v>570</v>
      </c>
      <c r="L21" s="36"/>
      <c r="M21" s="36"/>
      <c r="N21" s="9"/>
      <c r="O21" s="8"/>
    </row>
    <row r="22" spans="1:15" ht="93.95" customHeight="1" outlineLevel="1" x14ac:dyDescent="0.2">
      <c r="A22" s="6" t="s">
        <v>34</v>
      </c>
      <c r="B22" s="33" t="s">
        <v>35</v>
      </c>
      <c r="C22" s="33"/>
      <c r="D22" s="7" t="s">
        <v>98</v>
      </c>
      <c r="E22" s="7" t="s">
        <v>15</v>
      </c>
      <c r="F22" s="41" t="s">
        <v>97</v>
      </c>
      <c r="G22" s="6" t="s">
        <v>16</v>
      </c>
      <c r="H22" s="34" t="s">
        <v>17</v>
      </c>
      <c r="I22" s="34"/>
      <c r="J22" s="6" t="s">
        <v>18</v>
      </c>
      <c r="K22" s="36">
        <v>914.5</v>
      </c>
      <c r="L22" s="36"/>
      <c r="M22" s="36"/>
      <c r="N22" s="9"/>
      <c r="O22" s="8"/>
    </row>
    <row r="23" spans="1:15" ht="93.95" customHeight="1" outlineLevel="1" x14ac:dyDescent="0.2">
      <c r="A23" s="6" t="s">
        <v>34</v>
      </c>
      <c r="B23" s="33" t="s">
        <v>36</v>
      </c>
      <c r="C23" s="33"/>
      <c r="D23" s="7" t="s">
        <v>98</v>
      </c>
      <c r="E23" s="7" t="s">
        <v>15</v>
      </c>
      <c r="F23" s="41" t="s">
        <v>97</v>
      </c>
      <c r="G23" s="6" t="s">
        <v>16</v>
      </c>
      <c r="H23" s="34" t="s">
        <v>17</v>
      </c>
      <c r="I23" s="34"/>
      <c r="J23" s="6" t="s">
        <v>18</v>
      </c>
      <c r="K23" s="35">
        <v>2459.5</v>
      </c>
      <c r="L23" s="35"/>
      <c r="M23" s="35"/>
      <c r="N23" s="9"/>
      <c r="O23" s="8"/>
    </row>
    <row r="24" spans="1:15" ht="93.95" customHeight="1" outlineLevel="1" x14ac:dyDescent="0.2">
      <c r="A24" s="6" t="s">
        <v>37</v>
      </c>
      <c r="B24" s="33" t="s">
        <v>38</v>
      </c>
      <c r="C24" s="33"/>
      <c r="D24" s="7" t="s">
        <v>39</v>
      </c>
      <c r="E24" s="7" t="s">
        <v>99</v>
      </c>
      <c r="F24" s="7" t="s">
        <v>40</v>
      </c>
      <c r="G24" s="6" t="s">
        <v>18</v>
      </c>
      <c r="H24" s="37">
        <v>10088.799999999999</v>
      </c>
      <c r="I24" s="37"/>
      <c r="J24" s="6" t="s">
        <v>41</v>
      </c>
      <c r="K24" s="38" t="s">
        <v>17</v>
      </c>
      <c r="L24" s="38"/>
      <c r="M24" s="38"/>
      <c r="N24" s="9"/>
      <c r="O24" s="8"/>
    </row>
    <row r="25" spans="1:15" ht="93.95" customHeight="1" outlineLevel="1" x14ac:dyDescent="0.2">
      <c r="A25" s="6" t="s">
        <v>37</v>
      </c>
      <c r="B25" s="33" t="s">
        <v>42</v>
      </c>
      <c r="C25" s="33"/>
      <c r="D25" s="7" t="s">
        <v>98</v>
      </c>
      <c r="E25" s="7" t="s">
        <v>15</v>
      </c>
      <c r="F25" s="7" t="s">
        <v>97</v>
      </c>
      <c r="G25" s="6" t="s">
        <v>16</v>
      </c>
      <c r="H25" s="34" t="s">
        <v>17</v>
      </c>
      <c r="I25" s="34"/>
      <c r="J25" s="6" t="s">
        <v>18</v>
      </c>
      <c r="K25" s="36">
        <v>669.5</v>
      </c>
      <c r="L25" s="36"/>
      <c r="M25" s="36"/>
      <c r="N25" s="9"/>
      <c r="O25" s="8"/>
    </row>
    <row r="26" spans="1:15" ht="93.95" customHeight="1" outlineLevel="1" x14ac:dyDescent="0.2">
      <c r="A26" s="6" t="s">
        <v>37</v>
      </c>
      <c r="B26" s="33" t="s">
        <v>43</v>
      </c>
      <c r="C26" s="33"/>
      <c r="D26" s="7" t="s">
        <v>98</v>
      </c>
      <c r="E26" s="7" t="s">
        <v>15</v>
      </c>
      <c r="F26" s="7" t="s">
        <v>97</v>
      </c>
      <c r="G26" s="6" t="s">
        <v>16</v>
      </c>
      <c r="H26" s="34" t="s">
        <v>17</v>
      </c>
      <c r="I26" s="34"/>
      <c r="J26" s="6" t="s">
        <v>18</v>
      </c>
      <c r="K26" s="36">
        <v>285.8</v>
      </c>
      <c r="L26" s="36"/>
      <c r="M26" s="36"/>
      <c r="N26" s="9"/>
      <c r="O26" s="8"/>
    </row>
    <row r="27" spans="1:15" ht="93.95" customHeight="1" outlineLevel="1" x14ac:dyDescent="0.2">
      <c r="A27" s="6" t="s">
        <v>44</v>
      </c>
      <c r="B27" s="33" t="s">
        <v>45</v>
      </c>
      <c r="C27" s="33"/>
      <c r="D27" s="7" t="s">
        <v>98</v>
      </c>
      <c r="E27" s="7" t="s">
        <v>15</v>
      </c>
      <c r="F27" s="7" t="s">
        <v>97</v>
      </c>
      <c r="G27" s="6" t="s">
        <v>16</v>
      </c>
      <c r="H27" s="34" t="s">
        <v>17</v>
      </c>
      <c r="I27" s="34"/>
      <c r="J27" s="6" t="s">
        <v>18</v>
      </c>
      <c r="K27" s="36">
        <v>714.5</v>
      </c>
      <c r="L27" s="36"/>
      <c r="M27" s="36"/>
      <c r="N27" s="9"/>
      <c r="O27" s="8"/>
    </row>
    <row r="28" spans="1:15" ht="93.95" customHeight="1" outlineLevel="1" x14ac:dyDescent="0.2">
      <c r="A28" s="6" t="s">
        <v>46</v>
      </c>
      <c r="B28" s="33" t="s">
        <v>47</v>
      </c>
      <c r="C28" s="33"/>
      <c r="D28" s="7" t="s">
        <v>98</v>
      </c>
      <c r="E28" s="7" t="s">
        <v>15</v>
      </c>
      <c r="F28" s="7" t="s">
        <v>97</v>
      </c>
      <c r="G28" s="6" t="s">
        <v>16</v>
      </c>
      <c r="H28" s="34" t="s">
        <v>17</v>
      </c>
      <c r="I28" s="34"/>
      <c r="J28" s="6" t="s">
        <v>18</v>
      </c>
      <c r="K28" s="36">
        <v>313</v>
      </c>
      <c r="L28" s="36"/>
      <c r="M28" s="36"/>
      <c r="N28" s="9"/>
      <c r="O28" s="8"/>
    </row>
    <row r="29" spans="1:15" ht="93.95" customHeight="1" outlineLevel="1" x14ac:dyDescent="0.2">
      <c r="A29" s="6" t="s">
        <v>46</v>
      </c>
      <c r="B29" s="33" t="s">
        <v>48</v>
      </c>
      <c r="C29" s="33"/>
      <c r="D29" s="7" t="s">
        <v>98</v>
      </c>
      <c r="E29" s="7" t="s">
        <v>15</v>
      </c>
      <c r="F29" s="7" t="s">
        <v>97</v>
      </c>
      <c r="G29" s="6" t="s">
        <v>16</v>
      </c>
      <c r="H29" s="34" t="s">
        <v>17</v>
      </c>
      <c r="I29" s="34"/>
      <c r="J29" s="6" t="s">
        <v>18</v>
      </c>
      <c r="K29" s="36">
        <v>503</v>
      </c>
      <c r="L29" s="36"/>
      <c r="M29" s="36"/>
      <c r="N29" s="9"/>
      <c r="O29" s="8"/>
    </row>
    <row r="30" spans="1:15" ht="93.95" customHeight="1" outlineLevel="1" x14ac:dyDescent="0.2">
      <c r="A30" s="6" t="s">
        <v>49</v>
      </c>
      <c r="B30" s="33" t="s">
        <v>50</v>
      </c>
      <c r="C30" s="33"/>
      <c r="D30" s="7" t="s">
        <v>98</v>
      </c>
      <c r="E30" s="7" t="s">
        <v>15</v>
      </c>
      <c r="F30" s="7" t="s">
        <v>97</v>
      </c>
      <c r="G30" s="6" t="s">
        <v>16</v>
      </c>
      <c r="H30" s="34" t="s">
        <v>17</v>
      </c>
      <c r="I30" s="34"/>
      <c r="J30" s="6" t="s">
        <v>18</v>
      </c>
      <c r="K30" s="36">
        <v>441</v>
      </c>
      <c r="L30" s="36"/>
      <c r="M30" s="36"/>
      <c r="N30" s="9"/>
      <c r="O30" s="8"/>
    </row>
    <row r="31" spans="1:15" ht="93.95" customHeight="1" outlineLevel="1" x14ac:dyDescent="0.2">
      <c r="A31" s="6" t="s">
        <v>51</v>
      </c>
      <c r="B31" s="33" t="s">
        <v>52</v>
      </c>
      <c r="C31" s="33"/>
      <c r="D31" s="7" t="s">
        <v>98</v>
      </c>
      <c r="E31" s="7" t="s">
        <v>15</v>
      </c>
      <c r="F31" s="7" t="s">
        <v>97</v>
      </c>
      <c r="G31" s="6" t="s">
        <v>16</v>
      </c>
      <c r="H31" s="34" t="s">
        <v>17</v>
      </c>
      <c r="I31" s="34"/>
      <c r="J31" s="6" t="s">
        <v>18</v>
      </c>
      <c r="K31" s="36">
        <v>500</v>
      </c>
      <c r="L31" s="36"/>
      <c r="M31" s="36"/>
      <c r="N31" s="9"/>
      <c r="O31" s="8"/>
    </row>
    <row r="32" spans="1:15" ht="93.95" customHeight="1" outlineLevel="1" x14ac:dyDescent="0.2">
      <c r="A32" s="6" t="s">
        <v>53</v>
      </c>
      <c r="B32" s="33" t="s">
        <v>54</v>
      </c>
      <c r="C32" s="33"/>
      <c r="D32" s="7" t="s">
        <v>98</v>
      </c>
      <c r="E32" s="7" t="s">
        <v>15</v>
      </c>
      <c r="F32" s="7" t="s">
        <v>97</v>
      </c>
      <c r="G32" s="6" t="s">
        <v>16</v>
      </c>
      <c r="H32" s="34" t="s">
        <v>17</v>
      </c>
      <c r="I32" s="34"/>
      <c r="J32" s="6" t="s">
        <v>18</v>
      </c>
      <c r="K32" s="36">
        <v>511</v>
      </c>
      <c r="L32" s="36"/>
      <c r="M32" s="36"/>
      <c r="N32" s="9"/>
      <c r="O32" s="8"/>
    </row>
    <row r="33" spans="1:15" ht="93.95" customHeight="1" outlineLevel="1" x14ac:dyDescent="0.2">
      <c r="A33" s="6" t="s">
        <v>53</v>
      </c>
      <c r="B33" s="33" t="s">
        <v>55</v>
      </c>
      <c r="C33" s="33"/>
      <c r="D33" s="7" t="s">
        <v>98</v>
      </c>
      <c r="E33" s="7" t="s">
        <v>15</v>
      </c>
      <c r="F33" s="7" t="s">
        <v>97</v>
      </c>
      <c r="G33" s="6" t="s">
        <v>16</v>
      </c>
      <c r="H33" s="34" t="s">
        <v>17</v>
      </c>
      <c r="I33" s="34"/>
      <c r="J33" s="6" t="s">
        <v>18</v>
      </c>
      <c r="K33" s="36">
        <v>438</v>
      </c>
      <c r="L33" s="36"/>
      <c r="M33" s="36"/>
      <c r="N33" s="9"/>
      <c r="O33" s="8"/>
    </row>
    <row r="34" spans="1:15" ht="93.95" customHeight="1" outlineLevel="1" x14ac:dyDescent="0.2">
      <c r="A34" s="6" t="s">
        <v>56</v>
      </c>
      <c r="B34" s="33" t="s">
        <v>57</v>
      </c>
      <c r="C34" s="33"/>
      <c r="D34" s="7" t="s">
        <v>98</v>
      </c>
      <c r="E34" s="7" t="s">
        <v>15</v>
      </c>
      <c r="F34" s="7" t="s">
        <v>97</v>
      </c>
      <c r="G34" s="6" t="s">
        <v>16</v>
      </c>
      <c r="H34" s="34" t="s">
        <v>17</v>
      </c>
      <c r="I34" s="34"/>
      <c r="J34" s="6" t="s">
        <v>18</v>
      </c>
      <c r="K34" s="36">
        <v>602.5</v>
      </c>
      <c r="L34" s="36"/>
      <c r="M34" s="36"/>
      <c r="N34" s="9"/>
      <c r="O34" s="8"/>
    </row>
    <row r="35" spans="1:15" ht="93.95" customHeight="1" outlineLevel="1" x14ac:dyDescent="0.2">
      <c r="A35" s="6" t="s">
        <v>58</v>
      </c>
      <c r="B35" s="33" t="s">
        <v>59</v>
      </c>
      <c r="C35" s="33"/>
      <c r="D35" s="7" t="s">
        <v>98</v>
      </c>
      <c r="E35" s="7" t="s">
        <v>15</v>
      </c>
      <c r="F35" s="7" t="s">
        <v>97</v>
      </c>
      <c r="G35" s="6" t="s">
        <v>16</v>
      </c>
      <c r="H35" s="34" t="s">
        <v>17</v>
      </c>
      <c r="I35" s="34"/>
      <c r="J35" s="6" t="s">
        <v>18</v>
      </c>
      <c r="K35" s="36">
        <v>567</v>
      </c>
      <c r="L35" s="36"/>
      <c r="M35" s="36"/>
      <c r="N35" s="9"/>
      <c r="O35" s="8"/>
    </row>
    <row r="36" spans="1:15" ht="93.95" customHeight="1" outlineLevel="1" x14ac:dyDescent="0.2">
      <c r="A36" s="6" t="s">
        <v>60</v>
      </c>
      <c r="B36" s="33" t="s">
        <v>61</v>
      </c>
      <c r="C36" s="33"/>
      <c r="D36" s="7" t="s">
        <v>98</v>
      </c>
      <c r="E36" s="7" t="s">
        <v>15</v>
      </c>
      <c r="F36" s="7" t="s">
        <v>97</v>
      </c>
      <c r="G36" s="6" t="s">
        <v>16</v>
      </c>
      <c r="H36" s="34" t="s">
        <v>17</v>
      </c>
      <c r="I36" s="34"/>
      <c r="J36" s="6" t="s">
        <v>18</v>
      </c>
      <c r="K36" s="36">
        <v>714.5</v>
      </c>
      <c r="L36" s="36"/>
      <c r="M36" s="36"/>
      <c r="N36" s="9"/>
      <c r="O36" s="8"/>
    </row>
    <row r="37" spans="1:15" ht="93.95" customHeight="1" outlineLevel="1" x14ac:dyDescent="0.2">
      <c r="A37" s="6" t="s">
        <v>62</v>
      </c>
      <c r="B37" s="33" t="s">
        <v>63</v>
      </c>
      <c r="C37" s="33"/>
      <c r="D37" s="7" t="s">
        <v>98</v>
      </c>
      <c r="E37" s="7" t="s">
        <v>15</v>
      </c>
      <c r="F37" s="7" t="s">
        <v>97</v>
      </c>
      <c r="G37" s="6" t="s">
        <v>16</v>
      </c>
      <c r="H37" s="34" t="s">
        <v>17</v>
      </c>
      <c r="I37" s="34"/>
      <c r="J37" s="6" t="s">
        <v>18</v>
      </c>
      <c r="K37" s="36">
        <v>364</v>
      </c>
      <c r="L37" s="36"/>
      <c r="M37" s="36"/>
      <c r="N37" s="9"/>
      <c r="O37" s="8"/>
    </row>
    <row r="38" spans="1:15" ht="93.95" customHeight="1" outlineLevel="1" x14ac:dyDescent="0.2">
      <c r="A38" s="6" t="s">
        <v>62</v>
      </c>
      <c r="B38" s="33" t="s">
        <v>64</v>
      </c>
      <c r="C38" s="33"/>
      <c r="D38" s="7" t="s">
        <v>98</v>
      </c>
      <c r="E38" s="7" t="s">
        <v>15</v>
      </c>
      <c r="F38" s="7" t="s">
        <v>97</v>
      </c>
      <c r="G38" s="6" t="s">
        <v>16</v>
      </c>
      <c r="H38" s="34" t="s">
        <v>17</v>
      </c>
      <c r="I38" s="34"/>
      <c r="J38" s="6" t="s">
        <v>18</v>
      </c>
      <c r="K38" s="36">
        <v>833.5</v>
      </c>
      <c r="L38" s="36"/>
      <c r="M38" s="36"/>
      <c r="N38" s="9"/>
      <c r="O38" s="8"/>
    </row>
    <row r="39" spans="1:15" ht="93.95" customHeight="1" outlineLevel="1" x14ac:dyDescent="0.2">
      <c r="A39" s="6" t="s">
        <v>65</v>
      </c>
      <c r="B39" s="33" t="s">
        <v>66</v>
      </c>
      <c r="C39" s="33"/>
      <c r="D39" s="7" t="s">
        <v>98</v>
      </c>
      <c r="E39" s="7" t="s">
        <v>15</v>
      </c>
      <c r="F39" s="7" t="s">
        <v>97</v>
      </c>
      <c r="G39" s="6" t="s">
        <v>16</v>
      </c>
      <c r="H39" s="34" t="s">
        <v>17</v>
      </c>
      <c r="I39" s="34"/>
      <c r="J39" s="6" t="s">
        <v>18</v>
      </c>
      <c r="K39" s="36">
        <v>898</v>
      </c>
      <c r="L39" s="36"/>
      <c r="M39" s="36"/>
      <c r="N39" s="9"/>
      <c r="O39" s="8"/>
    </row>
    <row r="40" spans="1:15" ht="93.95" customHeight="1" outlineLevel="1" x14ac:dyDescent="0.2">
      <c r="A40" s="6" t="s">
        <v>67</v>
      </c>
      <c r="B40" s="33" t="s">
        <v>68</v>
      </c>
      <c r="C40" s="33"/>
      <c r="D40" s="7" t="s">
        <v>69</v>
      </c>
      <c r="E40" s="7" t="s">
        <v>99</v>
      </c>
      <c r="F40" s="7" t="s">
        <v>40</v>
      </c>
      <c r="G40" s="6" t="s">
        <v>18</v>
      </c>
      <c r="H40" s="37">
        <v>7400</v>
      </c>
      <c r="I40" s="37"/>
      <c r="J40" s="6" t="s">
        <v>41</v>
      </c>
      <c r="K40" s="38" t="s">
        <v>17</v>
      </c>
      <c r="L40" s="38"/>
      <c r="M40" s="38"/>
      <c r="N40" s="11"/>
      <c r="O40" s="12"/>
    </row>
    <row r="41" spans="1:15" ht="93.95" customHeight="1" outlineLevel="1" x14ac:dyDescent="0.2">
      <c r="A41" s="6" t="s">
        <v>70</v>
      </c>
      <c r="B41" s="33" t="s">
        <v>71</v>
      </c>
      <c r="C41" s="33"/>
      <c r="D41" s="7" t="s">
        <v>98</v>
      </c>
      <c r="E41" s="7" t="s">
        <v>15</v>
      </c>
      <c r="F41" s="7" t="s">
        <v>97</v>
      </c>
      <c r="G41" s="6" t="s">
        <v>16</v>
      </c>
      <c r="H41" s="34" t="s">
        <v>17</v>
      </c>
      <c r="I41" s="34"/>
      <c r="J41" s="6" t="s">
        <v>18</v>
      </c>
      <c r="K41" s="36">
        <v>310</v>
      </c>
      <c r="L41" s="36"/>
      <c r="M41" s="36"/>
      <c r="N41" s="9"/>
      <c r="O41" s="10"/>
    </row>
    <row r="42" spans="1:15" ht="93.95" customHeight="1" outlineLevel="1" x14ac:dyDescent="0.2">
      <c r="A42" s="6" t="s">
        <v>70</v>
      </c>
      <c r="B42" s="33" t="s">
        <v>72</v>
      </c>
      <c r="C42" s="33"/>
      <c r="D42" s="7" t="s">
        <v>98</v>
      </c>
      <c r="E42" s="7" t="s">
        <v>15</v>
      </c>
      <c r="F42" s="7" t="s">
        <v>97</v>
      </c>
      <c r="G42" s="6" t="s">
        <v>16</v>
      </c>
      <c r="H42" s="34" t="s">
        <v>17</v>
      </c>
      <c r="I42" s="34"/>
      <c r="J42" s="6" t="s">
        <v>18</v>
      </c>
      <c r="K42" s="36">
        <v>560.5</v>
      </c>
      <c r="L42" s="36"/>
      <c r="M42" s="36"/>
      <c r="N42" s="9"/>
      <c r="O42" s="10"/>
    </row>
    <row r="43" spans="1:15" ht="93.95" customHeight="1" outlineLevel="1" x14ac:dyDescent="0.2">
      <c r="A43" s="6" t="s">
        <v>70</v>
      </c>
      <c r="B43" s="33" t="s">
        <v>73</v>
      </c>
      <c r="C43" s="33"/>
      <c r="D43" s="7" t="s">
        <v>98</v>
      </c>
      <c r="E43" s="7" t="s">
        <v>15</v>
      </c>
      <c r="F43" s="7" t="s">
        <v>97</v>
      </c>
      <c r="G43" s="6" t="s">
        <v>16</v>
      </c>
      <c r="H43" s="34" t="s">
        <v>17</v>
      </c>
      <c r="I43" s="34"/>
      <c r="J43" s="6" t="s">
        <v>18</v>
      </c>
      <c r="K43" s="35">
        <v>605.1</v>
      </c>
      <c r="L43" s="35"/>
      <c r="M43" s="35"/>
      <c r="N43" s="9"/>
      <c r="O43" s="8"/>
    </row>
    <row r="44" spans="1:15" ht="93.95" customHeight="1" outlineLevel="1" x14ac:dyDescent="0.2">
      <c r="A44" s="6" t="s">
        <v>74</v>
      </c>
      <c r="B44" s="33" t="s">
        <v>75</v>
      </c>
      <c r="C44" s="33"/>
      <c r="D44" s="7" t="s">
        <v>98</v>
      </c>
      <c r="E44" s="7" t="s">
        <v>15</v>
      </c>
      <c r="F44" s="7" t="s">
        <v>97</v>
      </c>
      <c r="G44" s="6" t="s">
        <v>16</v>
      </c>
      <c r="H44" s="34" t="s">
        <v>17</v>
      </c>
      <c r="I44" s="34"/>
      <c r="J44" s="6" t="s">
        <v>18</v>
      </c>
      <c r="K44" s="36">
        <v>758</v>
      </c>
      <c r="L44" s="36"/>
      <c r="M44" s="36"/>
      <c r="N44" s="9"/>
      <c r="O44" s="8"/>
    </row>
    <row r="45" spans="1:15" ht="93.95" customHeight="1" outlineLevel="1" x14ac:dyDescent="0.2">
      <c r="A45" s="6" t="s">
        <v>74</v>
      </c>
      <c r="B45" s="33" t="s">
        <v>76</v>
      </c>
      <c r="C45" s="33"/>
      <c r="D45" s="7" t="s">
        <v>98</v>
      </c>
      <c r="E45" s="7" t="s">
        <v>15</v>
      </c>
      <c r="F45" s="7" t="s">
        <v>97</v>
      </c>
      <c r="G45" s="6" t="s">
        <v>16</v>
      </c>
      <c r="H45" s="34" t="s">
        <v>17</v>
      </c>
      <c r="I45" s="34"/>
      <c r="J45" s="6" t="s">
        <v>18</v>
      </c>
      <c r="K45" s="36">
        <v>780</v>
      </c>
      <c r="L45" s="36"/>
      <c r="M45" s="36"/>
      <c r="N45" s="9"/>
      <c r="O45" s="8"/>
    </row>
    <row r="46" spans="1:15" ht="93.95" customHeight="1" outlineLevel="1" x14ac:dyDescent="0.2">
      <c r="A46" s="6" t="s">
        <v>77</v>
      </c>
      <c r="B46" s="33" t="s">
        <v>78</v>
      </c>
      <c r="C46" s="33"/>
      <c r="D46" s="7" t="s">
        <v>79</v>
      </c>
      <c r="E46" s="7" t="s">
        <v>99</v>
      </c>
      <c r="F46" s="7" t="s">
        <v>40</v>
      </c>
      <c r="G46" s="6" t="s">
        <v>18</v>
      </c>
      <c r="H46" s="37">
        <v>3013.6</v>
      </c>
      <c r="I46" s="37"/>
      <c r="J46" s="6" t="s">
        <v>41</v>
      </c>
      <c r="K46" s="38"/>
      <c r="L46" s="38"/>
      <c r="M46" s="38"/>
      <c r="N46" s="11"/>
      <c r="O46" s="12"/>
    </row>
    <row r="47" spans="1:15" ht="93.95" customHeight="1" outlineLevel="1" x14ac:dyDescent="0.2">
      <c r="A47" s="6" t="s">
        <v>80</v>
      </c>
      <c r="B47" s="33" t="s">
        <v>81</v>
      </c>
      <c r="C47" s="33"/>
      <c r="D47" s="7" t="s">
        <v>98</v>
      </c>
      <c r="E47" s="7" t="s">
        <v>15</v>
      </c>
      <c r="F47" s="7" t="s">
        <v>97</v>
      </c>
      <c r="G47" s="6" t="s">
        <v>16</v>
      </c>
      <c r="H47" s="34" t="s">
        <v>17</v>
      </c>
      <c r="I47" s="34"/>
      <c r="J47" s="6" t="s">
        <v>18</v>
      </c>
      <c r="K47" s="36">
        <v>354.5</v>
      </c>
      <c r="L47" s="36"/>
      <c r="M47" s="36"/>
      <c r="N47" s="9"/>
      <c r="O47" s="8"/>
    </row>
    <row r="48" spans="1:15" ht="93.95" customHeight="1" outlineLevel="1" x14ac:dyDescent="0.2">
      <c r="A48" s="6" t="s">
        <v>82</v>
      </c>
      <c r="B48" s="33" t="s">
        <v>83</v>
      </c>
      <c r="C48" s="33"/>
      <c r="D48" s="7" t="s">
        <v>98</v>
      </c>
      <c r="E48" s="7" t="s">
        <v>15</v>
      </c>
      <c r="F48" s="7" t="s">
        <v>97</v>
      </c>
      <c r="G48" s="6" t="s">
        <v>16</v>
      </c>
      <c r="H48" s="34" t="s">
        <v>17</v>
      </c>
      <c r="I48" s="34"/>
      <c r="J48" s="6" t="s">
        <v>18</v>
      </c>
      <c r="K48" s="36">
        <v>547</v>
      </c>
      <c r="L48" s="36"/>
      <c r="M48" s="36"/>
      <c r="N48" s="9"/>
      <c r="O48" s="8"/>
    </row>
    <row r="49" spans="1:15" ht="93.95" customHeight="1" outlineLevel="1" x14ac:dyDescent="0.2">
      <c r="A49" s="6" t="s">
        <v>84</v>
      </c>
      <c r="B49" s="33" t="s">
        <v>85</v>
      </c>
      <c r="C49" s="33"/>
      <c r="D49" s="7" t="s">
        <v>98</v>
      </c>
      <c r="E49" s="7" t="s">
        <v>15</v>
      </c>
      <c r="F49" s="7" t="s">
        <v>97</v>
      </c>
      <c r="G49" s="6" t="s">
        <v>16</v>
      </c>
      <c r="H49" s="34" t="s">
        <v>17</v>
      </c>
      <c r="I49" s="34"/>
      <c r="J49" s="6" t="s">
        <v>18</v>
      </c>
      <c r="K49" s="36">
        <v>478</v>
      </c>
      <c r="L49" s="36"/>
      <c r="M49" s="36"/>
      <c r="N49" s="9"/>
      <c r="O49" s="8"/>
    </row>
    <row r="50" spans="1:15" ht="93.95" customHeight="1" outlineLevel="1" x14ac:dyDescent="0.2">
      <c r="A50" s="6" t="s">
        <v>86</v>
      </c>
      <c r="B50" s="33" t="s">
        <v>87</v>
      </c>
      <c r="C50" s="33"/>
      <c r="D50" s="7" t="s">
        <v>98</v>
      </c>
      <c r="E50" s="7" t="s">
        <v>15</v>
      </c>
      <c r="F50" s="7" t="s">
        <v>97</v>
      </c>
      <c r="G50" s="6" t="s">
        <v>16</v>
      </c>
      <c r="H50" s="34" t="s">
        <v>17</v>
      </c>
      <c r="I50" s="34"/>
      <c r="J50" s="6" t="s">
        <v>18</v>
      </c>
      <c r="K50" s="36">
        <v>410</v>
      </c>
      <c r="L50" s="36"/>
      <c r="M50" s="36"/>
      <c r="N50" s="9"/>
      <c r="O50" s="8"/>
    </row>
    <row r="51" spans="1:15" ht="93.95" customHeight="1" outlineLevel="1" x14ac:dyDescent="0.2">
      <c r="A51" s="6" t="s">
        <v>88</v>
      </c>
      <c r="B51" s="33" t="s">
        <v>89</v>
      </c>
      <c r="C51" s="33"/>
      <c r="D51" s="7" t="s">
        <v>98</v>
      </c>
      <c r="E51" s="7" t="s">
        <v>15</v>
      </c>
      <c r="F51" s="7" t="s">
        <v>97</v>
      </c>
      <c r="G51" s="6" t="s">
        <v>16</v>
      </c>
      <c r="H51" s="34" t="s">
        <v>17</v>
      </c>
      <c r="I51" s="34"/>
      <c r="J51" s="6" t="s">
        <v>18</v>
      </c>
      <c r="K51" s="35">
        <v>1005.53</v>
      </c>
      <c r="L51" s="35"/>
      <c r="M51" s="35"/>
      <c r="N51" s="9"/>
      <c r="O51" s="8"/>
    </row>
    <row r="52" spans="1:15" ht="93.95" customHeight="1" outlineLevel="1" x14ac:dyDescent="0.2">
      <c r="A52" s="6" t="s">
        <v>90</v>
      </c>
      <c r="B52" s="33" t="s">
        <v>91</v>
      </c>
      <c r="C52" s="33"/>
      <c r="D52" s="7" t="s">
        <v>98</v>
      </c>
      <c r="E52" s="7" t="s">
        <v>15</v>
      </c>
      <c r="F52" s="7" t="s">
        <v>97</v>
      </c>
      <c r="G52" s="6" t="s">
        <v>16</v>
      </c>
      <c r="H52" s="34" t="s">
        <v>17</v>
      </c>
      <c r="I52" s="34"/>
      <c r="J52" s="6" t="s">
        <v>18</v>
      </c>
      <c r="K52" s="36">
        <v>665</v>
      </c>
      <c r="L52" s="36"/>
      <c r="M52" s="36"/>
      <c r="N52" s="9"/>
      <c r="O52" s="8"/>
    </row>
    <row r="53" spans="1:15" ht="93.95" customHeight="1" outlineLevel="1" x14ac:dyDescent="0.2">
      <c r="A53" s="6" t="s">
        <v>92</v>
      </c>
      <c r="B53" s="33" t="s">
        <v>93</v>
      </c>
      <c r="C53" s="33"/>
      <c r="D53" s="7" t="s">
        <v>94</v>
      </c>
      <c r="E53" s="7" t="s">
        <v>99</v>
      </c>
      <c r="F53" s="7" t="s">
        <v>40</v>
      </c>
      <c r="G53" s="6" t="s">
        <v>18</v>
      </c>
      <c r="H53" s="37">
        <v>3460.03</v>
      </c>
      <c r="I53" s="37"/>
      <c r="J53" s="6" t="s">
        <v>41</v>
      </c>
      <c r="K53" s="38" t="s">
        <v>17</v>
      </c>
      <c r="L53" s="38"/>
      <c r="M53" s="38"/>
      <c r="N53" s="9"/>
      <c r="O53" s="8"/>
    </row>
    <row r="54" spans="1:15" ht="12.95" customHeight="1" x14ac:dyDescent="0.2">
      <c r="A54" s="39" t="s">
        <v>95</v>
      </c>
      <c r="B54" s="39"/>
      <c r="C54" s="39"/>
      <c r="D54" s="39"/>
      <c r="E54" s="39"/>
      <c r="F54" s="39"/>
      <c r="G54" s="13"/>
      <c r="H54" s="13">
        <f>SUM(H24:H53)</f>
        <v>23962.429999999997</v>
      </c>
      <c r="I54" s="13">
        <f>SUM(H54)</f>
        <v>23962.429999999997</v>
      </c>
      <c r="J54" s="13"/>
      <c r="K54" s="13">
        <f>SUM(K13:K53)</f>
        <v>23962.429999999997</v>
      </c>
      <c r="L54" s="13"/>
      <c r="M54" s="13">
        <f>SUM(K54:L54)</f>
        <v>23962.429999999997</v>
      </c>
      <c r="N54" s="14"/>
      <c r="O54" s="15"/>
    </row>
  </sheetData>
  <mergeCells count="142">
    <mergeCell ref="A54:F54"/>
    <mergeCell ref="B53:C53"/>
    <mergeCell ref="H53:I53"/>
    <mergeCell ref="K53:M53"/>
    <mergeCell ref="B52:C52"/>
    <mergeCell ref="H52:I52"/>
    <mergeCell ref="K52:M52"/>
    <mergeCell ref="B51:C51"/>
    <mergeCell ref="H51:I51"/>
    <mergeCell ref="K51:M51"/>
    <mergeCell ref="B49:C49"/>
    <mergeCell ref="H49:I49"/>
    <mergeCell ref="K49:M49"/>
    <mergeCell ref="B50:C50"/>
    <mergeCell ref="H50:I50"/>
    <mergeCell ref="K50:M50"/>
    <mergeCell ref="B47:C47"/>
    <mergeCell ref="H47:I47"/>
    <mergeCell ref="K47:M47"/>
    <mergeCell ref="B48:C48"/>
    <mergeCell ref="H48:I48"/>
    <mergeCell ref="K48:M48"/>
    <mergeCell ref="B46:C46"/>
    <mergeCell ref="H46:I46"/>
    <mergeCell ref="K46:M46"/>
    <mergeCell ref="B45:C45"/>
    <mergeCell ref="H45:I45"/>
    <mergeCell ref="K45:M45"/>
    <mergeCell ref="B43:C43"/>
    <mergeCell ref="H43:I43"/>
    <mergeCell ref="K43:M43"/>
    <mergeCell ref="B44:C44"/>
    <mergeCell ref="H44:I44"/>
    <mergeCell ref="K44:M44"/>
    <mergeCell ref="B41:C41"/>
    <mergeCell ref="H41:I41"/>
    <mergeCell ref="K41:M41"/>
    <mergeCell ref="B42:C42"/>
    <mergeCell ref="H42:I42"/>
    <mergeCell ref="K42:M42"/>
    <mergeCell ref="B40:C40"/>
    <mergeCell ref="H40:I40"/>
    <mergeCell ref="K40:M40"/>
    <mergeCell ref="B39:C39"/>
    <mergeCell ref="H39:I39"/>
    <mergeCell ref="K39:M39"/>
    <mergeCell ref="B38:C38"/>
    <mergeCell ref="H38:I38"/>
    <mergeCell ref="K38:M38"/>
    <mergeCell ref="B37:C37"/>
    <mergeCell ref="H37:I37"/>
    <mergeCell ref="K37:M37"/>
    <mergeCell ref="B36:C36"/>
    <mergeCell ref="H36:I36"/>
    <mergeCell ref="K36:M36"/>
    <mergeCell ref="B35:C35"/>
    <mergeCell ref="H35:I35"/>
    <mergeCell ref="K35:M35"/>
    <mergeCell ref="B33:C33"/>
    <mergeCell ref="H33:I33"/>
    <mergeCell ref="K33:M33"/>
    <mergeCell ref="B34:C34"/>
    <mergeCell ref="H34:I34"/>
    <mergeCell ref="K34:M34"/>
    <mergeCell ref="B31:C31"/>
    <mergeCell ref="H31:I31"/>
    <mergeCell ref="K31:M31"/>
    <mergeCell ref="B32:C32"/>
    <mergeCell ref="H32:I32"/>
    <mergeCell ref="K32:M32"/>
    <mergeCell ref="B30:C30"/>
    <mergeCell ref="H30:I30"/>
    <mergeCell ref="K30:M30"/>
    <mergeCell ref="B29:C29"/>
    <mergeCell ref="H29:I29"/>
    <mergeCell ref="K29:M29"/>
    <mergeCell ref="B28:C28"/>
    <mergeCell ref="H28:I28"/>
    <mergeCell ref="K28:M28"/>
    <mergeCell ref="B27:C27"/>
    <mergeCell ref="H27:I27"/>
    <mergeCell ref="K27:M27"/>
    <mergeCell ref="B25:C25"/>
    <mergeCell ref="H25:I25"/>
    <mergeCell ref="K25:M25"/>
    <mergeCell ref="B26:C26"/>
    <mergeCell ref="H26:I26"/>
    <mergeCell ref="K26:M26"/>
    <mergeCell ref="B22:C22"/>
    <mergeCell ref="H22:I22"/>
    <mergeCell ref="K22:M22"/>
    <mergeCell ref="B23:C23"/>
    <mergeCell ref="H23:I23"/>
    <mergeCell ref="K23:M23"/>
    <mergeCell ref="B24:C24"/>
    <mergeCell ref="H24:I24"/>
    <mergeCell ref="K24:M24"/>
    <mergeCell ref="B20:C20"/>
    <mergeCell ref="H20:I20"/>
    <mergeCell ref="K20:M20"/>
    <mergeCell ref="B21:C21"/>
    <mergeCell ref="H21:I21"/>
    <mergeCell ref="K21:M21"/>
    <mergeCell ref="B19:C19"/>
    <mergeCell ref="H19:I19"/>
    <mergeCell ref="K19:M19"/>
    <mergeCell ref="B17:C17"/>
    <mergeCell ref="H17:I17"/>
    <mergeCell ref="K17:M17"/>
    <mergeCell ref="B18:C18"/>
    <mergeCell ref="H18:I18"/>
    <mergeCell ref="K18:M18"/>
    <mergeCell ref="B16:C16"/>
    <mergeCell ref="H16:I16"/>
    <mergeCell ref="K16:M16"/>
    <mergeCell ref="B14:C14"/>
    <mergeCell ref="H14:I14"/>
    <mergeCell ref="K14:M14"/>
    <mergeCell ref="B15:C15"/>
    <mergeCell ref="H15:I15"/>
    <mergeCell ref="K15:M15"/>
    <mergeCell ref="B13:C13"/>
    <mergeCell ref="H13:I13"/>
    <mergeCell ref="K13:M13"/>
    <mergeCell ref="N10:O11"/>
    <mergeCell ref="H11:I11"/>
    <mergeCell ref="K11:M11"/>
    <mergeCell ref="A12:F12"/>
    <mergeCell ref="G12:M12"/>
    <mergeCell ref="A1:K1"/>
    <mergeCell ref="A2:K2"/>
    <mergeCell ref="A4:B4"/>
    <mergeCell ref="C4:K4"/>
    <mergeCell ref="A8:B8"/>
    <mergeCell ref="C8:K8"/>
    <mergeCell ref="A10:A11"/>
    <mergeCell ref="B10:C11"/>
    <mergeCell ref="D10:D11"/>
    <mergeCell ref="E10:E11"/>
    <mergeCell ref="F10:F11"/>
    <mergeCell ref="G10:I10"/>
    <mergeCell ref="J10:M10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zam_glav_buh</cp:lastModifiedBy>
  <dcterms:modified xsi:type="dcterms:W3CDTF">2026-06-22T08:46:21Z</dcterms:modified>
</cp:coreProperties>
</file>