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Методкабинет\Desktop\31.03.2022 Олимпиада 35,00,00\"/>
    </mc:Choice>
  </mc:AlternateContent>
  <xr:revisionPtr revIDLastSave="0" documentId="13_ncr:1_{95D26734-7CB5-4879-8C26-0DF83C0E63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M12" i="1"/>
  <c r="M11" i="1"/>
  <c r="M9" i="1"/>
  <c r="N9" i="1" l="1"/>
  <c r="N12" i="1"/>
  <c r="N10" i="1"/>
</calcChain>
</file>

<file path=xl/sharedStrings.xml><?xml version="1.0" encoding="utf-8"?>
<sst xmlns="http://schemas.openxmlformats.org/spreadsheetml/2006/main" count="51" uniqueCount="45">
  <si>
    <t>Итоговый протокол</t>
  </si>
  <si>
    <t>№ п/п</t>
  </si>
  <si>
    <t>Фамилия, имя, отчество участника</t>
  </si>
  <si>
    <t>Количество баллов</t>
  </si>
  <si>
    <t>Сумма баллов</t>
  </si>
  <si>
    <t>Место</t>
  </si>
  <si>
    <t>Комплексное задание I уровня</t>
  </si>
  <si>
    <t>Комплексное задание II уровня</t>
  </si>
  <si>
    <t>Тестовые задания</t>
  </si>
  <si>
    <t>Практические задачи</t>
  </si>
  <si>
    <t>Задание №1</t>
  </si>
  <si>
    <t>Задание №2</t>
  </si>
  <si>
    <t>Перевод текста</t>
  </si>
  <si>
    <t>Решение экономической задачи</t>
  </si>
  <si>
    <t>Общая часть</t>
  </si>
  <si>
    <t>Вариативная часть</t>
  </si>
  <si>
    <t>10 б</t>
  </si>
  <si>
    <t>35 б</t>
  </si>
  <si>
    <t>100 б</t>
  </si>
  <si>
    <t>-</t>
  </si>
  <si>
    <t>Дата проведения:</t>
  </si>
  <si>
    <t>Номер по жеребьевке</t>
  </si>
  <si>
    <t>Подпись председателя жюри</t>
  </si>
  <si>
    <t>Подпись члена жюри</t>
  </si>
  <si>
    <t>Областной олимпиады профессионального мастерства среди студентов, обучающихся 
по укрупненной группе специальностей 35.00.00 Сельское, лесное и рыбное хозяйство</t>
  </si>
  <si>
    <t>Волков Анатолий Николаевич</t>
  </si>
  <si>
    <t>Кошкин Михаил Дмитриевич</t>
  </si>
  <si>
    <t>Попов Матвей Владимирович</t>
  </si>
  <si>
    <t>Якимов Андрей Александрович</t>
  </si>
  <si>
    <t xml:space="preserve">ГАПОУ СО «Красноуфимский аграрный колледж» </t>
  </si>
  <si>
    <t>31 марта 2022 года</t>
  </si>
  <si>
    <t>Образовательная организация</t>
  </si>
  <si>
    <t>Специальность</t>
  </si>
  <si>
    <t>Курс обучения</t>
  </si>
  <si>
    <t>Дата рождения</t>
  </si>
  <si>
    <t>ГАПОУ СО «Красноуфимский аграрный колледж»</t>
  </si>
  <si>
    <t xml:space="preserve">   35.02.07 «Механизация сельского хозяйства»</t>
  </si>
  <si>
    <t>35.02.08 «Электрификация и автоматизация сельского хозяйства»</t>
  </si>
  <si>
    <t>ГАПОУ СО «Каменск-уральский аграрный техникум»</t>
  </si>
  <si>
    <t>35.02.16 «Эксплуатация и ремонт с/х техники и оборудования»</t>
  </si>
  <si>
    <t>ГАПОУ СО «Высокогорский многопрофильный техникум»</t>
  </si>
  <si>
    <t>Игнатов А.А. начальник электротехнической лаборатории АО «Облкоммунэнерго» Красноуфимский КРЭС</t>
  </si>
  <si>
    <t>Шубин А.М. главный специалист Красноуфимского управления АПК</t>
  </si>
  <si>
    <t>Евдокимова О.И. главный специалист Красноуфимского управления АПК</t>
  </si>
  <si>
    <t>Директор ГАПОУ СО "Красноуфимский аграрный колледж"     ________________________________ Т.Н. Кузнецова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</si>
</sst>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  <font>
      <sz val="12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</font>
    <font>
      <sz val="13"/>
      <color rgb="FF000000"/>
      <name val="Times New Roman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7" fillId="0" borderId="0" xfId="0" applyFont="1" applyAlignment="1">
      <alignment horizontal="right"/>
    </xf>
    <xf numFmtId="0" fontId="0" fillId="0" borderId="9" xfId="0" applyFont="1" applyBorder="1" applyAlignment="1"/>
    <xf numFmtId="0" fontId="0" fillId="0" borderId="7" xfId="0" applyBorder="1" applyAlignment="1">
      <alignment horizontal="left"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0" xfId="0" applyFont="1" applyBorder="1" applyAlignment="1"/>
    <xf numFmtId="0" fontId="0" fillId="0" borderId="7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0" xfId="0" applyFont="1" applyAlignment="1"/>
    <xf numFmtId="14" fontId="0" fillId="0" borderId="7" xfId="0" applyNumberForma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8" xfId="0" applyFont="1" applyBorder="1"/>
    <xf numFmtId="0" fontId="3" fillId="0" borderId="6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4" fillId="0" borderId="2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5"/>
  <sheetViews>
    <sheetView tabSelected="1" topLeftCell="A9" zoomScale="85" zoomScaleNormal="85" workbookViewId="0">
      <selection sqref="A1:N21"/>
    </sheetView>
  </sheetViews>
  <sheetFormatPr defaultColWidth="15.125" defaultRowHeight="15" customHeight="1" x14ac:dyDescent="0.25"/>
  <cols>
    <col min="1" max="1" width="5.875" customWidth="1"/>
    <col min="2" max="2" width="30.75" customWidth="1"/>
    <col min="3" max="3" width="34.25" style="12" customWidth="1"/>
    <col min="4" max="4" width="24.625" customWidth="1"/>
    <col min="5" max="5" width="10.125" style="12" customWidth="1"/>
    <col min="6" max="6" width="13.125" style="12" customWidth="1"/>
    <col min="7" max="7" width="11.25" customWidth="1"/>
    <col min="8" max="12" width="11.875" customWidth="1"/>
    <col min="13" max="13" width="9.125" customWidth="1"/>
    <col min="14" max="16" width="7.625" customWidth="1"/>
  </cols>
  <sheetData>
    <row r="1" spans="1:16" ht="28.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ht="54" customHeight="1" x14ac:dyDescent="0.3">
      <c r="A2" s="25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P2" s="1"/>
    </row>
    <row r="3" spans="1:16" ht="36.75" customHeight="1" x14ac:dyDescent="0.25">
      <c r="A3" s="14" t="s">
        <v>29</v>
      </c>
      <c r="B3" s="8"/>
      <c r="C3" s="8"/>
      <c r="D3" s="8"/>
      <c r="E3" s="8"/>
      <c r="F3" s="8"/>
      <c r="G3" s="8"/>
      <c r="H3" s="8"/>
      <c r="I3" s="8"/>
      <c r="J3" s="34" t="s">
        <v>20</v>
      </c>
      <c r="K3" s="34"/>
      <c r="L3" s="15" t="s">
        <v>30</v>
      </c>
      <c r="M3" s="8"/>
      <c r="N3" s="8"/>
    </row>
    <row r="4" spans="1:16" ht="15.75" customHeight="1" x14ac:dyDescent="0.25">
      <c r="A4" s="22" t="s">
        <v>1</v>
      </c>
      <c r="B4" s="22" t="s">
        <v>2</v>
      </c>
      <c r="C4" s="33" t="s">
        <v>31</v>
      </c>
      <c r="D4" s="33" t="s">
        <v>32</v>
      </c>
      <c r="E4" s="33" t="s">
        <v>33</v>
      </c>
      <c r="F4" s="33" t="s">
        <v>34</v>
      </c>
      <c r="G4" s="22" t="s">
        <v>21</v>
      </c>
      <c r="H4" s="31" t="s">
        <v>3</v>
      </c>
      <c r="I4" s="35"/>
      <c r="J4" s="35"/>
      <c r="K4" s="35"/>
      <c r="L4" s="36"/>
      <c r="M4" s="38" t="s">
        <v>4</v>
      </c>
      <c r="N4" s="38" t="s">
        <v>5</v>
      </c>
    </row>
    <row r="5" spans="1:16" ht="15.75" customHeight="1" x14ac:dyDescent="0.25">
      <c r="A5" s="30"/>
      <c r="B5" s="30"/>
      <c r="C5" s="23"/>
      <c r="D5" s="23"/>
      <c r="E5" s="23"/>
      <c r="F5" s="23"/>
      <c r="G5" s="23"/>
      <c r="H5" s="31" t="s">
        <v>6</v>
      </c>
      <c r="I5" s="37"/>
      <c r="J5" s="32"/>
      <c r="K5" s="31" t="s">
        <v>7</v>
      </c>
      <c r="L5" s="32"/>
      <c r="M5" s="30"/>
      <c r="N5" s="30"/>
    </row>
    <row r="6" spans="1:16" ht="18" customHeight="1" x14ac:dyDescent="0.25">
      <c r="A6" s="30"/>
      <c r="B6" s="30"/>
      <c r="C6" s="23"/>
      <c r="D6" s="23"/>
      <c r="E6" s="23"/>
      <c r="F6" s="23"/>
      <c r="G6" s="23"/>
      <c r="H6" s="22" t="s">
        <v>8</v>
      </c>
      <c r="I6" s="31" t="s">
        <v>9</v>
      </c>
      <c r="J6" s="32"/>
      <c r="K6" s="2" t="s">
        <v>10</v>
      </c>
      <c r="L6" s="2" t="s">
        <v>11</v>
      </c>
      <c r="M6" s="30"/>
      <c r="N6" s="30"/>
    </row>
    <row r="7" spans="1:16" ht="38.25" customHeight="1" x14ac:dyDescent="0.25">
      <c r="A7" s="30"/>
      <c r="B7" s="30"/>
      <c r="C7" s="23"/>
      <c r="D7" s="23"/>
      <c r="E7" s="23"/>
      <c r="F7" s="23"/>
      <c r="G7" s="23"/>
      <c r="H7" s="29"/>
      <c r="I7" s="3" t="s">
        <v>12</v>
      </c>
      <c r="J7" s="3" t="s">
        <v>13</v>
      </c>
      <c r="K7" s="3" t="s">
        <v>14</v>
      </c>
      <c r="L7" s="3" t="s">
        <v>15</v>
      </c>
      <c r="M7" s="29"/>
      <c r="N7" s="29"/>
    </row>
    <row r="8" spans="1:16" ht="15.75" customHeight="1" x14ac:dyDescent="0.25">
      <c r="A8" s="29"/>
      <c r="B8" s="29"/>
      <c r="C8" s="24"/>
      <c r="D8" s="24"/>
      <c r="E8" s="24"/>
      <c r="F8" s="24"/>
      <c r="G8" s="24"/>
      <c r="H8" s="18" t="s">
        <v>16</v>
      </c>
      <c r="I8" s="4" t="s">
        <v>16</v>
      </c>
      <c r="J8" s="4" t="s">
        <v>16</v>
      </c>
      <c r="K8" s="4" t="s">
        <v>17</v>
      </c>
      <c r="L8" s="4" t="s">
        <v>17</v>
      </c>
      <c r="M8" s="4" t="s">
        <v>18</v>
      </c>
      <c r="N8" s="4" t="s">
        <v>19</v>
      </c>
    </row>
    <row r="9" spans="1:16" ht="69.95" customHeight="1" x14ac:dyDescent="0.25">
      <c r="A9" s="2">
        <v>1</v>
      </c>
      <c r="B9" s="11" t="s">
        <v>25</v>
      </c>
      <c r="C9" s="17" t="s">
        <v>35</v>
      </c>
      <c r="D9" s="17" t="s">
        <v>36</v>
      </c>
      <c r="E9" s="17">
        <v>4</v>
      </c>
      <c r="F9" s="20">
        <v>37024</v>
      </c>
      <c r="G9" s="7">
        <v>4</v>
      </c>
      <c r="H9" s="5">
        <v>4</v>
      </c>
      <c r="I9" s="7">
        <v>5</v>
      </c>
      <c r="J9" s="7">
        <v>8.9</v>
      </c>
      <c r="K9" s="7">
        <v>14.5</v>
      </c>
      <c r="L9" s="7">
        <v>34.200000000000003</v>
      </c>
      <c r="M9" s="21">
        <f>SUM(H9:L9)</f>
        <v>66.599999999999994</v>
      </c>
      <c r="N9" s="6">
        <f>RANK(M9,$M$9:$M$12)</f>
        <v>1</v>
      </c>
    </row>
    <row r="10" spans="1:16" ht="69.95" customHeight="1" x14ac:dyDescent="0.25">
      <c r="A10" s="2">
        <v>2</v>
      </c>
      <c r="B10" s="11" t="s">
        <v>26</v>
      </c>
      <c r="C10" s="17" t="s">
        <v>35</v>
      </c>
      <c r="D10" s="17" t="s">
        <v>37</v>
      </c>
      <c r="E10" s="17">
        <v>5</v>
      </c>
      <c r="F10" s="20">
        <v>36951</v>
      </c>
      <c r="G10" s="7">
        <v>3</v>
      </c>
      <c r="H10" s="5">
        <v>2</v>
      </c>
      <c r="I10" s="7">
        <v>10</v>
      </c>
      <c r="J10" s="7">
        <v>7.15</v>
      </c>
      <c r="K10" s="7">
        <v>13</v>
      </c>
      <c r="L10" s="7">
        <v>27.1</v>
      </c>
      <c r="M10" s="7">
        <f>SUM(H10:L10)</f>
        <v>59.25</v>
      </c>
      <c r="N10" s="6">
        <f>RANK(M10,$M$9:$M$12)</f>
        <v>2</v>
      </c>
    </row>
    <row r="11" spans="1:16" ht="69.95" customHeight="1" x14ac:dyDescent="0.25">
      <c r="A11" s="2">
        <v>3</v>
      </c>
      <c r="B11" s="11" t="s">
        <v>27</v>
      </c>
      <c r="C11" s="17" t="s">
        <v>38</v>
      </c>
      <c r="D11" s="17" t="s">
        <v>39</v>
      </c>
      <c r="E11" s="17">
        <v>4</v>
      </c>
      <c r="F11" s="20">
        <v>37318</v>
      </c>
      <c r="G11" s="13">
        <v>1</v>
      </c>
      <c r="H11" s="5">
        <v>2.5</v>
      </c>
      <c r="I11" s="7">
        <v>2</v>
      </c>
      <c r="J11" s="7">
        <v>2.25</v>
      </c>
      <c r="K11" s="7">
        <v>8.5</v>
      </c>
      <c r="L11" s="7">
        <v>32.1</v>
      </c>
      <c r="M11" s="21">
        <f>SUM(H11:L11)</f>
        <v>47.35</v>
      </c>
      <c r="N11" s="6">
        <v>3</v>
      </c>
    </row>
    <row r="12" spans="1:16" ht="69.95" customHeight="1" x14ac:dyDescent="0.25">
      <c r="A12" s="2">
        <v>4</v>
      </c>
      <c r="B12" s="11" t="s">
        <v>28</v>
      </c>
      <c r="C12" s="17" t="s">
        <v>40</v>
      </c>
      <c r="D12" s="17" t="s">
        <v>36</v>
      </c>
      <c r="E12" s="17">
        <v>3</v>
      </c>
      <c r="F12" s="20">
        <v>37906</v>
      </c>
      <c r="G12" s="13">
        <v>2</v>
      </c>
      <c r="H12" s="5">
        <v>2</v>
      </c>
      <c r="I12" s="7">
        <v>2</v>
      </c>
      <c r="J12" s="7">
        <v>3.2</v>
      </c>
      <c r="K12" s="7">
        <v>12</v>
      </c>
      <c r="L12" s="7">
        <v>29</v>
      </c>
      <c r="M12" s="21">
        <f>SUM(H12:L12)</f>
        <v>48.2</v>
      </c>
      <c r="N12" s="6">
        <f>RANK(M12,$M$9:$M$12)</f>
        <v>3</v>
      </c>
    </row>
    <row r="13" spans="1:16" ht="15.75" customHeight="1" x14ac:dyDescent="0.25">
      <c r="D13" s="12"/>
      <c r="G13" s="12"/>
    </row>
    <row r="14" spans="1:16" ht="15.75" customHeight="1" x14ac:dyDescent="0.25"/>
    <row r="15" spans="1:16" ht="39.950000000000003" customHeight="1" x14ac:dyDescent="0.25">
      <c r="B15" s="9" t="s">
        <v>22</v>
      </c>
      <c r="C15" s="10"/>
      <c r="D15" s="19" t="s">
        <v>42</v>
      </c>
      <c r="F15" s="16"/>
    </row>
    <row r="16" spans="1:16" ht="39.950000000000003" customHeight="1" x14ac:dyDescent="0.25">
      <c r="B16" s="9" t="s">
        <v>23</v>
      </c>
      <c r="C16" s="10"/>
      <c r="D16" s="19" t="s">
        <v>43</v>
      </c>
      <c r="F16" s="16"/>
    </row>
    <row r="17" spans="2:6" ht="39.950000000000003" customHeight="1" x14ac:dyDescent="0.25">
      <c r="B17" s="9" t="s">
        <v>23</v>
      </c>
      <c r="C17" s="10"/>
      <c r="D17" s="19" t="s">
        <v>41</v>
      </c>
      <c r="F17" s="16"/>
    </row>
    <row r="18" spans="2:6" ht="15.75" customHeight="1" x14ac:dyDescent="0.25"/>
    <row r="19" spans="2:6" ht="15.75" customHeight="1" x14ac:dyDescent="0.25"/>
    <row r="20" spans="2:6" ht="15.75" customHeight="1" x14ac:dyDescent="0.25">
      <c r="B20" s="39" t="s">
        <v>44</v>
      </c>
    </row>
    <row r="21" spans="2:6" ht="15.75" customHeight="1" x14ac:dyDescent="0.25"/>
    <row r="22" spans="2:6" ht="15.75" customHeight="1" x14ac:dyDescent="0.25"/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</sheetData>
  <sortState xmlns:xlrd2="http://schemas.microsoft.com/office/spreadsheetml/2017/richdata2" ref="A9:N12">
    <sortCondition ref="A9:A12"/>
  </sortState>
  <mergeCells count="17">
    <mergeCell ref="F4:F8"/>
    <mergeCell ref="G4:G8"/>
    <mergeCell ref="A2:N2"/>
    <mergeCell ref="A1:N1"/>
    <mergeCell ref="H6:H7"/>
    <mergeCell ref="B4:B8"/>
    <mergeCell ref="A4:A8"/>
    <mergeCell ref="I6:J6"/>
    <mergeCell ref="D4:D8"/>
    <mergeCell ref="J3:K3"/>
    <mergeCell ref="H4:L4"/>
    <mergeCell ref="H5:J5"/>
    <mergeCell ref="K5:L5"/>
    <mergeCell ref="N4:N7"/>
    <mergeCell ref="M4:M7"/>
    <mergeCell ref="C4:C8"/>
    <mergeCell ref="E4:E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Методкабинет</cp:lastModifiedBy>
  <cp:lastPrinted>2022-03-31T12:05:50Z</cp:lastPrinted>
  <dcterms:created xsi:type="dcterms:W3CDTF">2016-12-14T04:00:00Z</dcterms:created>
  <dcterms:modified xsi:type="dcterms:W3CDTF">2022-03-31T12:07:36Z</dcterms:modified>
</cp:coreProperties>
</file>